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ikac.KONZUM\Desktop\"/>
    </mc:Choice>
  </mc:AlternateContent>
  <xr:revisionPtr revIDLastSave="0" documentId="13_ncr:1_{8ED9C50D-D45F-4A58-BAD9-F274B8934C9D}" xr6:coauthVersionLast="47" xr6:coauthVersionMax="47" xr10:uidLastSave="{00000000-0000-0000-0000-000000000000}"/>
  <bookViews>
    <workbookView xWindow="-108" yWindow="-108" windowWidth="23256" windowHeight="12720" xr2:uid="{DD5F3FA7-E17F-427B-AE6C-8BF400867E69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2" l="1"/>
  <c r="D14" i="2"/>
  <c r="D18" i="2"/>
  <c r="E18" i="2" s="1"/>
  <c r="D42" i="2"/>
  <c r="E42" i="2" s="1"/>
  <c r="D66" i="2"/>
  <c r="G66" i="2" s="1"/>
  <c r="D69" i="2"/>
  <c r="E69" i="2" s="1"/>
  <c r="E71" i="2" s="1"/>
  <c r="D68" i="2"/>
  <c r="E68" i="2" s="1"/>
  <c r="D58" i="2"/>
  <c r="E58" i="2" s="1"/>
  <c r="D54" i="2"/>
  <c r="E54" i="2" s="1"/>
  <c r="D50" i="2"/>
  <c r="E50" i="2" s="1"/>
  <c r="D46" i="2"/>
  <c r="E46" i="2" s="1"/>
  <c r="D38" i="2"/>
  <c r="E38" i="2" s="1"/>
  <c r="D34" i="2"/>
  <c r="E34" i="2" s="1"/>
  <c r="D30" i="2"/>
  <c r="E30" i="2" s="1"/>
  <c r="D26" i="2"/>
  <c r="E26" i="2" s="1"/>
  <c r="D22" i="2"/>
  <c r="E22" i="2" s="1"/>
  <c r="E15" i="2"/>
  <c r="E60" i="2"/>
  <c r="E59" i="2"/>
  <c r="E57" i="2"/>
  <c r="E56" i="2"/>
  <c r="E55" i="2"/>
  <c r="E53" i="2"/>
  <c r="E52" i="2"/>
  <c r="E51" i="2"/>
  <c r="E49" i="2"/>
  <c r="E48" i="2"/>
  <c r="E47" i="2"/>
  <c r="E45" i="2"/>
  <c r="E44" i="2"/>
  <c r="E43" i="2"/>
  <c r="E41" i="2"/>
  <c r="E40" i="2"/>
  <c r="E39" i="2"/>
  <c r="E37" i="2"/>
  <c r="E36" i="2"/>
  <c r="E35" i="2"/>
  <c r="E33" i="2"/>
  <c r="E32" i="2"/>
  <c r="E31" i="2"/>
  <c r="E29" i="2"/>
  <c r="E28" i="2"/>
  <c r="E27" i="2"/>
  <c r="E25" i="2"/>
  <c r="E24" i="2"/>
  <c r="E23" i="2"/>
  <c r="E21" i="2"/>
  <c r="E20" i="2"/>
  <c r="E19" i="2"/>
  <c r="E17" i="2"/>
  <c r="E16" i="2"/>
  <c r="E13" i="2"/>
  <c r="G17" i="2" l="1"/>
  <c r="D71" i="2"/>
  <c r="E62" i="2"/>
  <c r="D61" i="2"/>
  <c r="G53" i="2"/>
  <c r="G68" i="2"/>
  <c r="G69" i="2"/>
  <c r="G71" i="2" s="1"/>
  <c r="D67" i="2"/>
  <c r="D70" i="2" s="1"/>
  <c r="E66" i="2"/>
  <c r="E14" i="2"/>
  <c r="E61" i="2" s="1"/>
  <c r="G25" i="2"/>
  <c r="G33" i="2"/>
  <c r="G41" i="2"/>
  <c r="G49" i="2"/>
  <c r="G21" i="2"/>
  <c r="G29" i="2"/>
  <c r="G37" i="2"/>
  <c r="G45" i="2"/>
  <c r="G57" i="2"/>
  <c r="D72" i="2" l="1"/>
  <c r="G13" i="2"/>
  <c r="G61" i="2" s="1"/>
  <c r="E67" i="2"/>
  <c r="E70" i="2" s="1"/>
  <c r="E72" i="2" s="1"/>
  <c r="G67" i="2"/>
  <c r="G70" i="2" s="1"/>
  <c r="G72" i="2" s="1"/>
</calcChain>
</file>

<file path=xl/sharedStrings.xml><?xml version="1.0" encoding="utf-8"?>
<sst xmlns="http://schemas.openxmlformats.org/spreadsheetml/2006/main" count="96" uniqueCount="45">
  <si>
    <t>OIB: 62812879508</t>
  </si>
  <si>
    <t>Ovlaštenik ribolovnog prava:</t>
  </si>
  <si>
    <t>Mjesec</t>
  </si>
  <si>
    <t>Kategorija</t>
  </si>
  <si>
    <t>Naknada
EUR</t>
  </si>
  <si>
    <t>Iznos uplaćene
naknade</t>
  </si>
  <si>
    <t>Športsko Ribolovni Savez Zagrebačke Županije</t>
  </si>
  <si>
    <t>Ul.Biskupa Augustina Kažotića 2, 10370 Dugo Selo</t>
  </si>
  <si>
    <t>srszzds@gmail.com</t>
  </si>
  <si>
    <t>1</t>
  </si>
  <si>
    <t>Količina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</si>
  <si>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</si>
  <si>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</si>
  <si>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</si>
  <si>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</si>
  <si>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</si>
  <si>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</si>
  <si>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</si>
  <si>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</si>
  <si>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</si>
  <si>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</si>
  <si>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</si>
  <si>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Datum
 uplate</t>
  </si>
  <si>
    <t>M.P.</t>
  </si>
  <si>
    <t>Datum:</t>
  </si>
  <si>
    <t>OVLAŠTENA OSOBA</t>
  </si>
  <si>
    <t xml:space="preserve">OBRAČUN ČLANARINA I ČLANSKIH ISKAZNICA ZA 2025. GODINU </t>
  </si>
  <si>
    <t xml:space="preserve">SVEUKUPNI OBRAČUN ČLANARINA I ČLANSKIH ISKAZNICA ZA 2025. GODINU </t>
  </si>
  <si>
    <t>Kontrolni zbroj</t>
  </si>
  <si>
    <t>SVEUKUPNO:</t>
  </si>
  <si>
    <t>------</t>
  </si>
  <si>
    <t>Iznos za uplatu
EUR</t>
  </si>
  <si>
    <t>UKUPNO  - ČLANARINE</t>
  </si>
  <si>
    <t>UKUPNO - HŠRS ČLANSKE ISKAZNICE</t>
  </si>
  <si>
    <t>Ukupno za  platiti</t>
  </si>
  <si>
    <t>ČLANARINE UKUPNO:</t>
  </si>
  <si>
    <t>HŠRS ČLANSKE UKUPNO:</t>
  </si>
  <si>
    <r>
      <rPr>
        <b/>
        <sz val="10"/>
        <color theme="1"/>
        <rFont val="Aptos Narrow"/>
        <family val="2"/>
        <scheme val="minor"/>
      </rPr>
      <t>HŠRS članska</t>
    </r>
    <r>
      <rPr>
        <sz val="10"/>
        <color theme="1"/>
        <rFont val="Aptos Narrow"/>
        <family val="2"/>
        <scheme val="minor"/>
      </rPr>
      <t xml:space="preserve"> - izrada</t>
    </r>
  </si>
  <si>
    <r>
      <rPr>
        <b/>
        <sz val="10"/>
        <color theme="1"/>
        <rFont val="Aptos Narrow"/>
        <family val="2"/>
        <scheme val="minor"/>
      </rPr>
      <t>HŠRS Članarina</t>
    </r>
    <r>
      <rPr>
        <sz val="10"/>
        <color theme="1"/>
        <rFont val="Aptos Narrow"/>
        <family val="2"/>
        <charset val="238"/>
        <scheme val="minor"/>
      </rPr>
      <t xml:space="preserve"> - Kadeti</t>
    </r>
  </si>
  <si>
    <r>
      <rPr>
        <b/>
        <sz val="10"/>
        <color theme="1"/>
        <rFont val="Aptos Narrow"/>
        <family val="2"/>
        <scheme val="minor"/>
      </rPr>
      <t>ŠRSZŽ Članarina</t>
    </r>
    <r>
      <rPr>
        <sz val="10"/>
        <color theme="1"/>
        <rFont val="Aptos Narrow"/>
        <family val="2"/>
        <charset val="238"/>
        <scheme val="minor"/>
      </rPr>
      <t xml:space="preserve"> - Juniorke, Juniori,Seniori,Seniorke,HRVI</t>
    </r>
  </si>
  <si>
    <r>
      <rPr>
        <b/>
        <sz val="10"/>
        <color theme="1"/>
        <rFont val="Aptos Narrow"/>
        <family val="2"/>
        <scheme val="minor"/>
      </rPr>
      <t>HŠRS Članarina</t>
    </r>
    <r>
      <rPr>
        <sz val="10"/>
        <color theme="1"/>
        <rFont val="Aptos Narrow"/>
        <family val="2"/>
        <charset val="238"/>
        <scheme val="minor"/>
      </rPr>
      <t>- Juniorke, Juniori,Seniori,Seniorke,HRVI</t>
    </r>
  </si>
  <si>
    <r>
      <rPr>
        <b/>
        <sz val="10"/>
        <color theme="1"/>
        <rFont val="Aptos Narrow"/>
        <family val="2"/>
        <scheme val="minor"/>
      </rPr>
      <t xml:space="preserve">HŠRS članska </t>
    </r>
    <r>
      <rPr>
        <sz val="10"/>
        <color theme="1"/>
        <rFont val="Aptos Narrow"/>
        <family val="2"/>
        <scheme val="minor"/>
      </rPr>
      <t>- izrada</t>
    </r>
  </si>
  <si>
    <r>
      <rPr>
        <b/>
        <sz val="10"/>
        <color theme="1"/>
        <rFont val="Aptos Narrow"/>
        <family val="2"/>
        <scheme val="minor"/>
      </rPr>
      <t>HŠRS Članarina</t>
    </r>
    <r>
      <rPr>
        <sz val="10"/>
        <color theme="1"/>
        <rFont val="Aptos Narrow"/>
        <family val="2"/>
        <charset val="238"/>
        <scheme val="minor"/>
      </rPr>
      <t xml:space="preserve">
Juniori, Juniorke, Seniori,  Seniorke, HRVI</t>
    </r>
  </si>
  <si>
    <r>
      <rPr>
        <b/>
        <sz val="10"/>
        <color theme="1"/>
        <rFont val="Aptos Narrow"/>
        <family val="2"/>
        <scheme val="minor"/>
      </rPr>
      <t>ŠRSZŽ Članarina</t>
    </r>
    <r>
      <rPr>
        <sz val="10"/>
        <color theme="1"/>
        <rFont val="Aptos Narrow"/>
        <family val="2"/>
        <charset val="238"/>
        <scheme val="minor"/>
      </rPr>
      <t xml:space="preserve">
Juniori, Juniorke, Seniori, Seniorke</t>
    </r>
  </si>
  <si>
    <r>
      <rPr>
        <b/>
        <sz val="10"/>
        <color rgb="FFFF0000"/>
        <rFont val="Aptos Narrow"/>
        <family val="2"/>
        <scheme val="minor"/>
      </rPr>
      <t xml:space="preserve">NAPOMENA! </t>
    </r>
    <r>
      <rPr>
        <sz val="10"/>
        <color rgb="FFFF0000"/>
        <rFont val="Aptos Narrow"/>
        <family val="2"/>
        <scheme val="minor"/>
      </rPr>
      <t xml:space="preserve">  
Pod količinu članarina HŠRS upisuje se  broj izdanih godišnjih dozvola za pripadajući mjesec po kategorijama Juniori, Juniorke, Seniori, Seniorke, HRVI.
Količina i iznos članarina ŠRSZŽ je rezultat automatskog obračuna prema količini unesenih HŠRS članarina.
Pod količinu članarina HŠRS - Kadeti upisuje se broj izdanih kadetskih članskih iskaznica za pripadajući mjesec.
Kontrolni zbroj i godišnji obračun naknada na kraju tablice je rezultat automatskog obračuna prethodno unesenih mjesečnih podataka.
</t>
    </r>
    <r>
      <rPr>
        <b/>
        <sz val="10"/>
        <color rgb="FFFF0000"/>
        <rFont val="Aptos Narrow"/>
        <family val="2"/>
        <scheme val="minor"/>
      </rPr>
      <t>Obračun je potrebno zaključiti i izvršiti uplatu po istome,  te sa potvrdom uplate dostaviti isti u ŠRSZŽ, a sve najkasnije do 15-og dana tekućeg mjeseca za prethodni mjesec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</si>
</sst>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2" tint="-0.749992370372631"/>
      <name val="Arial"/>
      <family val="2"/>
      <charset val="238"/>
    </font>
    <font>
      <sz val="10"/>
      <color theme="2" tint="-0.749992370372631"/>
      <name val="Aptos Narrow"/>
      <family val="2"/>
      <charset val="238"/>
      <scheme val="minor"/>
    </font>
    <font>
      <sz val="10"/>
      <color theme="2" tint="-0.749992370372631"/>
      <name val="Arial"/>
      <family val="2"/>
      <charset val="238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9" xfId="0" applyNumberFormat="1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3" borderId="0" xfId="0" applyFont="1" applyFill="1"/>
    <xf numFmtId="0" fontId="2" fillId="0" borderId="0" xfId="0" applyFont="1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6" fillId="0" borderId="9" xfId="0" applyFont="1" applyBorder="1"/>
    <xf numFmtId="4" fontId="2" fillId="0" borderId="9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" fontId="5" fillId="2" borderId="35" xfId="0" applyNumberFormat="1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4" fontId="2" fillId="0" borderId="43" xfId="0" applyNumberFormat="1" applyFont="1" applyBorder="1" applyAlignment="1">
      <alignment horizontal="center" vertical="center"/>
    </xf>
    <xf numFmtId="4" fontId="2" fillId="0" borderId="44" xfId="0" applyNumberFormat="1" applyFont="1" applyBorder="1" applyAlignment="1">
      <alignment horizontal="center" vertical="center"/>
    </xf>
    <xf numFmtId="4" fontId="2" fillId="0" borderId="45" xfId="0" applyNumberFormat="1" applyFont="1" applyBorder="1" applyAlignment="1">
      <alignment horizontal="center" vertical="center"/>
    </xf>
    <xf numFmtId="1" fontId="5" fillId="4" borderId="37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/>
    <xf numFmtId="1" fontId="2" fillId="0" borderId="7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>
      <alignment horizontal="left"/>
    </xf>
    <xf numFmtId="0" fontId="5" fillId="4" borderId="38" xfId="0" applyFont="1" applyFill="1" applyBorder="1" applyAlignment="1">
      <alignment horizontal="left"/>
    </xf>
    <xf numFmtId="0" fontId="5" fillId="4" borderId="30" xfId="0" applyFont="1" applyFill="1" applyBorder="1" applyAlignment="1">
      <alignment horizontal="left"/>
    </xf>
    <xf numFmtId="4" fontId="5" fillId="2" borderId="35" xfId="0" applyNumberFormat="1" applyFont="1" applyFill="1" applyBorder="1" applyAlignment="1">
      <alignment horizontal="center" vertical="center"/>
    </xf>
    <xf numFmtId="4" fontId="7" fillId="2" borderId="30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4" borderId="35" xfId="0" applyFont="1" applyFill="1" applyBorder="1" applyAlignment="1">
      <alignment horizontal="left" vertical="center"/>
    </xf>
    <xf numFmtId="0" fontId="7" fillId="4" borderId="38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4" fontId="5" fillId="4" borderId="35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52" xfId="0" applyNumberFormat="1" applyFont="1" applyBorder="1" applyAlignment="1">
      <alignment horizontal="center" vertical="center"/>
    </xf>
    <xf numFmtId="4" fontId="2" fillId="0" borderId="48" xfId="0" applyNumberFormat="1" applyFont="1" applyBorder="1" applyAlignment="1">
      <alignment horizontal="center" vertical="center"/>
    </xf>
    <xf numFmtId="4" fontId="2" fillId="0" borderId="53" xfId="0" applyNumberFormat="1" applyFont="1" applyBorder="1" applyAlignment="1">
      <alignment horizontal="center" vertical="center"/>
    </xf>
    <xf numFmtId="4" fontId="2" fillId="0" borderId="50" xfId="0" applyNumberFormat="1" applyFont="1" applyBorder="1" applyAlignment="1">
      <alignment horizontal="center" vertical="center"/>
    </xf>
    <xf numFmtId="4" fontId="2" fillId="0" borderId="49" xfId="0" applyNumberFormat="1" applyFont="1" applyBorder="1" applyAlignment="1">
      <alignment horizontal="center" vertical="center"/>
    </xf>
    <xf numFmtId="4" fontId="2" fillId="0" borderId="5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wrapText="1"/>
    </xf>
    <xf numFmtId="0" fontId="0" fillId="0" borderId="14" xfId="0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0" fillId="0" borderId="21" xfId="0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2" fillId="3" borderId="40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47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5" fillId="2" borderId="35" xfId="0" quotePrefix="1" applyFont="1" applyFill="1" applyBorder="1" applyAlignment="1">
      <alignment horizontal="center" vertical="center"/>
    </xf>
    <xf numFmtId="4" fontId="5" fillId="2" borderId="40" xfId="0" applyNumberFormat="1" applyFont="1" applyFill="1" applyBorder="1" applyAlignment="1">
      <alignment horizontal="center" vertical="center"/>
    </xf>
    <xf numFmtId="4" fontId="7" fillId="2" borderId="3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31" xfId="0" applyNumberFormat="1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32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/>
    </xf>
    <xf numFmtId="0" fontId="0" fillId="0" borderId="0" xfId="0"/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47625</xdr:rowOff>
    </xdr:from>
    <xdr:to>
      <xdr:col>1</xdr:col>
      <xdr:colOff>942974</xdr:colOff>
      <xdr:row>5</xdr:row>
      <xdr:rowOff>123144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C8EAE4-2B02-0028-2030-97CB86728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9" y="47625"/>
          <a:ext cx="885825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rszzd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314B-560B-4491-9BBB-3375602247AC}">
  <dimension ref="A1:J8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L18" sqref="L18"/>
    </sheetView>
  </sheetViews>
  <sheetFormatPr defaultColWidth="9.109375" defaultRowHeight="13.8" x14ac:dyDescent="0.3"/>
  <cols>
    <col min="1" max="1" width="9.109375" style="8"/>
    <col min="2" max="2" width="23.33203125" style="8" bestFit="1" customWidth="1"/>
    <col min="3" max="16384" width="9.109375" style="8"/>
  </cols>
  <sheetData>
    <row r="1" spans="1:10" x14ac:dyDescent="0.3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x14ac:dyDescent="0.3">
      <c r="A2" s="7"/>
      <c r="B2" s="7"/>
      <c r="C2" s="122" t="s">
        <v>6</v>
      </c>
      <c r="D2" s="123"/>
      <c r="E2" s="123"/>
      <c r="F2" s="123"/>
      <c r="G2" s="123"/>
      <c r="H2" s="123"/>
      <c r="I2" s="123"/>
      <c r="J2" s="123"/>
    </row>
    <row r="3" spans="1:10" x14ac:dyDescent="0.3">
      <c r="A3" s="7"/>
      <c r="B3" s="7"/>
      <c r="C3" s="124" t="s">
        <v>7</v>
      </c>
      <c r="D3" s="123"/>
      <c r="E3" s="123"/>
      <c r="F3" s="123"/>
      <c r="G3" s="123"/>
      <c r="H3" s="123"/>
      <c r="I3" s="123"/>
      <c r="J3" s="123"/>
    </row>
    <row r="4" spans="1:10" x14ac:dyDescent="0.3">
      <c r="A4" s="7"/>
      <c r="B4" s="7"/>
      <c r="C4" s="124" t="s">
        <v>0</v>
      </c>
      <c r="D4" s="123"/>
      <c r="E4" s="123"/>
      <c r="F4" s="123"/>
      <c r="G4" s="123"/>
      <c r="H4" s="123"/>
      <c r="I4" s="123"/>
      <c r="J4" s="123"/>
    </row>
    <row r="5" spans="1:10" x14ac:dyDescent="0.3">
      <c r="A5" s="7"/>
      <c r="B5" s="7"/>
      <c r="C5" s="124" t="s">
        <v>8</v>
      </c>
      <c r="D5" s="123"/>
      <c r="E5" s="123"/>
      <c r="F5" s="123"/>
      <c r="G5" s="123"/>
      <c r="H5" s="123"/>
      <c r="I5" s="123"/>
      <c r="J5" s="123"/>
    </row>
    <row r="6" spans="1:10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8" spans="1:10" ht="18.75" customHeight="1" x14ac:dyDescent="0.3">
      <c r="A8" s="9" t="s">
        <v>1</v>
      </c>
      <c r="B8" s="10"/>
      <c r="C8" s="125"/>
      <c r="D8" s="125"/>
      <c r="E8" s="125"/>
      <c r="F8" s="125"/>
      <c r="G8" s="125"/>
      <c r="H8" s="125"/>
      <c r="I8" s="125"/>
      <c r="J8" s="125"/>
    </row>
    <row r="9" spans="1:10" ht="9" customHeight="1" thickBot="1" x14ac:dyDescent="0.35"/>
    <row r="10" spans="1:10" ht="15" thickBot="1" x14ac:dyDescent="0.35">
      <c r="A10" s="85" t="s">
        <v>26</v>
      </c>
      <c r="B10" s="86"/>
      <c r="C10" s="86"/>
      <c r="D10" s="86"/>
      <c r="E10" s="44"/>
      <c r="F10" s="44"/>
      <c r="G10" s="44"/>
      <c r="H10" s="44"/>
      <c r="I10" s="44"/>
      <c r="J10" s="45"/>
    </row>
    <row r="11" spans="1:10" ht="3.75" customHeight="1" thickBot="1" x14ac:dyDescent="0.35"/>
    <row r="12" spans="1:10" ht="28.2" thickBot="1" x14ac:dyDescent="0.35">
      <c r="A12" s="11" t="s">
        <v>2</v>
      </c>
      <c r="B12" s="12" t="s">
        <v>3</v>
      </c>
      <c r="C12" s="12" t="s">
        <v>4</v>
      </c>
      <c r="D12" s="12" t="s">
        <v>10</v>
      </c>
      <c r="E12" s="126" t="s">
        <v>31</v>
      </c>
      <c r="F12" s="127"/>
      <c r="G12" s="126" t="s">
        <v>34</v>
      </c>
      <c r="H12" s="128"/>
      <c r="I12" s="51" t="s">
        <v>22</v>
      </c>
      <c r="J12" s="128"/>
    </row>
    <row r="13" spans="1:10" ht="27.6" x14ac:dyDescent="0.3">
      <c r="A13" s="87" t="s">
        <v>9</v>
      </c>
      <c r="B13" s="28" t="s">
        <v>40</v>
      </c>
      <c r="C13" s="13">
        <v>10</v>
      </c>
      <c r="D13" s="1"/>
      <c r="E13" s="81">
        <f>C13*D13</f>
        <v>0</v>
      </c>
      <c r="F13" s="109"/>
      <c r="G13" s="95">
        <f>SUM(E13:F16)</f>
        <v>0</v>
      </c>
      <c r="H13" s="96"/>
      <c r="I13" s="71"/>
      <c r="J13" s="72"/>
    </row>
    <row r="14" spans="1:10" ht="27.6" x14ac:dyDescent="0.3">
      <c r="A14" s="88"/>
      <c r="B14" s="29" t="s">
        <v>39</v>
      </c>
      <c r="C14" s="14">
        <v>2</v>
      </c>
      <c r="D14" s="31">
        <f>D13</f>
        <v>0</v>
      </c>
      <c r="E14" s="83">
        <f t="shared" ref="E14:E16" si="0">C14*D14</f>
        <v>0</v>
      </c>
      <c r="F14" s="107"/>
      <c r="G14" s="97"/>
      <c r="H14" s="98"/>
      <c r="I14" s="73"/>
      <c r="J14" s="74"/>
    </row>
    <row r="15" spans="1:10" x14ac:dyDescent="0.3">
      <c r="A15" s="88"/>
      <c r="B15" s="30" t="s">
        <v>38</v>
      </c>
      <c r="C15" s="15">
        <v>1</v>
      </c>
      <c r="D15" s="3"/>
      <c r="E15" s="83">
        <f>C15*D15</f>
        <v>0</v>
      </c>
      <c r="F15" s="107"/>
      <c r="G15" s="97"/>
      <c r="H15" s="98"/>
      <c r="I15" s="73"/>
      <c r="J15" s="74"/>
    </row>
    <row r="16" spans="1:10" ht="14.4" thickBot="1" x14ac:dyDescent="0.35">
      <c r="A16" s="89"/>
      <c r="B16" s="16" t="s">
        <v>41</v>
      </c>
      <c r="C16" s="17">
        <v>5</v>
      </c>
      <c r="D16" s="4"/>
      <c r="E16" s="84">
        <f t="shared" si="0"/>
        <v>0</v>
      </c>
      <c r="F16" s="108"/>
      <c r="G16" s="99"/>
      <c r="H16" s="100"/>
      <c r="I16" s="75"/>
      <c r="J16" s="76"/>
    </row>
    <row r="17" spans="1:10" ht="27.6" x14ac:dyDescent="0.3">
      <c r="A17" s="87" t="s">
        <v>11</v>
      </c>
      <c r="B17" s="28" t="s">
        <v>40</v>
      </c>
      <c r="C17" s="13">
        <v>10</v>
      </c>
      <c r="D17" s="1"/>
      <c r="E17" s="81">
        <f>C17*D17</f>
        <v>0</v>
      </c>
      <c r="F17" s="109"/>
      <c r="G17" s="95">
        <f>SUM(E17:F20)</f>
        <v>0</v>
      </c>
      <c r="H17" s="96"/>
      <c r="I17" s="71"/>
      <c r="J17" s="72"/>
    </row>
    <row r="18" spans="1:10" ht="27.6" x14ac:dyDescent="0.3">
      <c r="A18" s="88"/>
      <c r="B18" s="29" t="s">
        <v>39</v>
      </c>
      <c r="C18" s="14">
        <v>2</v>
      </c>
      <c r="D18" s="31">
        <f>D17</f>
        <v>0</v>
      </c>
      <c r="E18" s="83">
        <f t="shared" ref="E18" si="1">C18*D18</f>
        <v>0</v>
      </c>
      <c r="F18" s="107"/>
      <c r="G18" s="97"/>
      <c r="H18" s="98"/>
      <c r="I18" s="73"/>
      <c r="J18" s="74"/>
    </row>
    <row r="19" spans="1:10" x14ac:dyDescent="0.3">
      <c r="A19" s="88"/>
      <c r="B19" s="30" t="s">
        <v>38</v>
      </c>
      <c r="C19" s="15">
        <v>1</v>
      </c>
      <c r="D19" s="3"/>
      <c r="E19" s="83">
        <f>C19*D19</f>
        <v>0</v>
      </c>
      <c r="F19" s="107"/>
      <c r="G19" s="97"/>
      <c r="H19" s="98"/>
      <c r="I19" s="73"/>
      <c r="J19" s="74"/>
    </row>
    <row r="20" spans="1:10" ht="14.4" thickBot="1" x14ac:dyDescent="0.35">
      <c r="A20" s="89"/>
      <c r="B20" s="16" t="s">
        <v>41</v>
      </c>
      <c r="C20" s="17">
        <v>5</v>
      </c>
      <c r="D20" s="4"/>
      <c r="E20" s="84">
        <f t="shared" ref="E20" si="2">C20*D20</f>
        <v>0</v>
      </c>
      <c r="F20" s="108"/>
      <c r="G20" s="99"/>
      <c r="H20" s="100"/>
      <c r="I20" s="75"/>
      <c r="J20" s="76"/>
    </row>
    <row r="21" spans="1:10" ht="27.6" x14ac:dyDescent="0.3">
      <c r="A21" s="87" t="s">
        <v>12</v>
      </c>
      <c r="B21" s="28" t="s">
        <v>40</v>
      </c>
      <c r="C21" s="13">
        <v>10</v>
      </c>
      <c r="D21" s="1"/>
      <c r="E21" s="81">
        <f>C21*D21</f>
        <v>0</v>
      </c>
      <c r="F21" s="109"/>
      <c r="G21" s="95">
        <f>SUM(E21:F24)</f>
        <v>0</v>
      </c>
      <c r="H21" s="96"/>
      <c r="I21" s="71"/>
      <c r="J21" s="72"/>
    </row>
    <row r="22" spans="1:10" ht="27.6" x14ac:dyDescent="0.3">
      <c r="A22" s="88"/>
      <c r="B22" s="29" t="s">
        <v>39</v>
      </c>
      <c r="C22" s="14">
        <v>2</v>
      </c>
      <c r="D22" s="31">
        <f>D21</f>
        <v>0</v>
      </c>
      <c r="E22" s="83">
        <f t="shared" ref="E22" si="3">C22*D22</f>
        <v>0</v>
      </c>
      <c r="F22" s="107"/>
      <c r="G22" s="97"/>
      <c r="H22" s="98"/>
      <c r="I22" s="73"/>
      <c r="J22" s="74"/>
    </row>
    <row r="23" spans="1:10" x14ac:dyDescent="0.3">
      <c r="A23" s="88"/>
      <c r="B23" s="30" t="s">
        <v>38</v>
      </c>
      <c r="C23" s="15">
        <v>1</v>
      </c>
      <c r="D23" s="3"/>
      <c r="E23" s="83">
        <f>C23*D23</f>
        <v>0</v>
      </c>
      <c r="F23" s="107"/>
      <c r="G23" s="97"/>
      <c r="H23" s="98"/>
      <c r="I23" s="73"/>
      <c r="J23" s="74"/>
    </row>
    <row r="24" spans="1:10" ht="14.4" thickBot="1" x14ac:dyDescent="0.35">
      <c r="A24" s="89"/>
      <c r="B24" s="16" t="s">
        <v>41</v>
      </c>
      <c r="C24" s="17">
        <v>5</v>
      </c>
      <c r="D24" s="4"/>
      <c r="E24" s="84">
        <f t="shared" ref="E24" si="4">C24*D24</f>
        <v>0</v>
      </c>
      <c r="F24" s="108"/>
      <c r="G24" s="99"/>
      <c r="H24" s="100"/>
      <c r="I24" s="75"/>
      <c r="J24" s="76"/>
    </row>
    <row r="25" spans="1:10" ht="27.6" x14ac:dyDescent="0.3">
      <c r="A25" s="87" t="s">
        <v>13</v>
      </c>
      <c r="B25" s="28" t="s">
        <v>40</v>
      </c>
      <c r="C25" s="13">
        <v>10</v>
      </c>
      <c r="D25" s="1"/>
      <c r="E25" s="81">
        <f>C25*D25</f>
        <v>0</v>
      </c>
      <c r="F25" s="109"/>
      <c r="G25" s="95">
        <f>SUM(E25:F28)</f>
        <v>0</v>
      </c>
      <c r="H25" s="96"/>
      <c r="I25" s="71"/>
      <c r="J25" s="72"/>
    </row>
    <row r="26" spans="1:10" ht="27.6" x14ac:dyDescent="0.3">
      <c r="A26" s="88"/>
      <c r="B26" s="29" t="s">
        <v>39</v>
      </c>
      <c r="C26" s="14">
        <v>2</v>
      </c>
      <c r="D26" s="31">
        <f>D25</f>
        <v>0</v>
      </c>
      <c r="E26" s="83">
        <f t="shared" ref="E26" si="5">C26*D26</f>
        <v>0</v>
      </c>
      <c r="F26" s="107"/>
      <c r="G26" s="97"/>
      <c r="H26" s="98"/>
      <c r="I26" s="73"/>
      <c r="J26" s="74"/>
    </row>
    <row r="27" spans="1:10" x14ac:dyDescent="0.3">
      <c r="A27" s="88"/>
      <c r="B27" s="30" t="s">
        <v>38</v>
      </c>
      <c r="C27" s="15">
        <v>1</v>
      </c>
      <c r="D27" s="3"/>
      <c r="E27" s="83">
        <f>C27*D27</f>
        <v>0</v>
      </c>
      <c r="F27" s="107"/>
      <c r="G27" s="97"/>
      <c r="H27" s="98"/>
      <c r="I27" s="73"/>
      <c r="J27" s="74"/>
    </row>
    <row r="28" spans="1:10" ht="14.4" thickBot="1" x14ac:dyDescent="0.35">
      <c r="A28" s="89"/>
      <c r="B28" s="16" t="s">
        <v>41</v>
      </c>
      <c r="C28" s="17">
        <v>5</v>
      </c>
      <c r="D28" s="4"/>
      <c r="E28" s="84">
        <f t="shared" ref="E28" si="6">C28*D28</f>
        <v>0</v>
      </c>
      <c r="F28" s="108"/>
      <c r="G28" s="99"/>
      <c r="H28" s="100"/>
      <c r="I28" s="75"/>
      <c r="J28" s="76"/>
    </row>
    <row r="29" spans="1:10" ht="27.6" x14ac:dyDescent="0.3">
      <c r="A29" s="87" t="s">
        <v>14</v>
      </c>
      <c r="B29" s="28" t="s">
        <v>40</v>
      </c>
      <c r="C29" s="13">
        <v>10</v>
      </c>
      <c r="D29" s="1"/>
      <c r="E29" s="81">
        <f>C29*D29</f>
        <v>0</v>
      </c>
      <c r="F29" s="109"/>
      <c r="G29" s="95">
        <f>SUM(E29:F32)</f>
        <v>0</v>
      </c>
      <c r="H29" s="96"/>
      <c r="I29" s="71"/>
      <c r="J29" s="72"/>
    </row>
    <row r="30" spans="1:10" ht="27.6" x14ac:dyDescent="0.3">
      <c r="A30" s="88"/>
      <c r="B30" s="29" t="s">
        <v>39</v>
      </c>
      <c r="C30" s="14">
        <v>2</v>
      </c>
      <c r="D30" s="31">
        <f>D29</f>
        <v>0</v>
      </c>
      <c r="E30" s="83">
        <f t="shared" ref="E30" si="7">C30*D30</f>
        <v>0</v>
      </c>
      <c r="F30" s="107"/>
      <c r="G30" s="97"/>
      <c r="H30" s="98"/>
      <c r="I30" s="73"/>
      <c r="J30" s="74"/>
    </row>
    <row r="31" spans="1:10" x14ac:dyDescent="0.3">
      <c r="A31" s="88"/>
      <c r="B31" s="30" t="s">
        <v>38</v>
      </c>
      <c r="C31" s="15">
        <v>1</v>
      </c>
      <c r="D31" s="3"/>
      <c r="E31" s="83">
        <f>C31*D31</f>
        <v>0</v>
      </c>
      <c r="F31" s="107"/>
      <c r="G31" s="97"/>
      <c r="H31" s="98"/>
      <c r="I31" s="73"/>
      <c r="J31" s="74"/>
    </row>
    <row r="32" spans="1:10" ht="14.4" thickBot="1" x14ac:dyDescent="0.35">
      <c r="A32" s="89"/>
      <c r="B32" s="16" t="s">
        <v>41</v>
      </c>
      <c r="C32" s="17">
        <v>5</v>
      </c>
      <c r="D32" s="4"/>
      <c r="E32" s="84">
        <f t="shared" ref="E32" si="8">C32*D32</f>
        <v>0</v>
      </c>
      <c r="F32" s="108"/>
      <c r="G32" s="99"/>
      <c r="H32" s="100"/>
      <c r="I32" s="75"/>
      <c r="J32" s="76"/>
    </row>
    <row r="33" spans="1:10" ht="27.6" x14ac:dyDescent="0.3">
      <c r="A33" s="87" t="s">
        <v>15</v>
      </c>
      <c r="B33" s="28" t="s">
        <v>40</v>
      </c>
      <c r="C33" s="13">
        <v>10</v>
      </c>
      <c r="D33" s="1"/>
      <c r="E33" s="81">
        <f>C33*D33</f>
        <v>0</v>
      </c>
      <c r="F33" s="109"/>
      <c r="G33" s="95">
        <f>SUM(E33:F36)</f>
        <v>0</v>
      </c>
      <c r="H33" s="96"/>
      <c r="I33" s="71"/>
      <c r="J33" s="72"/>
    </row>
    <row r="34" spans="1:10" ht="27.6" x14ac:dyDescent="0.3">
      <c r="A34" s="88"/>
      <c r="B34" s="29" t="s">
        <v>39</v>
      </c>
      <c r="C34" s="14">
        <v>2</v>
      </c>
      <c r="D34" s="31">
        <f>D33</f>
        <v>0</v>
      </c>
      <c r="E34" s="83">
        <f t="shared" ref="E34" si="9">C34*D34</f>
        <v>0</v>
      </c>
      <c r="F34" s="107"/>
      <c r="G34" s="97"/>
      <c r="H34" s="98"/>
      <c r="I34" s="73"/>
      <c r="J34" s="74"/>
    </row>
    <row r="35" spans="1:10" x14ac:dyDescent="0.3">
      <c r="A35" s="88"/>
      <c r="B35" s="30" t="s">
        <v>38</v>
      </c>
      <c r="C35" s="15">
        <v>1</v>
      </c>
      <c r="D35" s="3"/>
      <c r="E35" s="83">
        <f>C35*D35</f>
        <v>0</v>
      </c>
      <c r="F35" s="107"/>
      <c r="G35" s="97"/>
      <c r="H35" s="98"/>
      <c r="I35" s="73"/>
      <c r="J35" s="74"/>
    </row>
    <row r="36" spans="1:10" ht="14.4" thickBot="1" x14ac:dyDescent="0.35">
      <c r="A36" s="89"/>
      <c r="B36" s="16" t="s">
        <v>41</v>
      </c>
      <c r="C36" s="17">
        <v>5</v>
      </c>
      <c r="D36" s="4"/>
      <c r="E36" s="84">
        <f t="shared" ref="E36" si="10">C36*D36</f>
        <v>0</v>
      </c>
      <c r="F36" s="108"/>
      <c r="G36" s="99"/>
      <c r="H36" s="100"/>
      <c r="I36" s="75"/>
      <c r="J36" s="76"/>
    </row>
    <row r="37" spans="1:10" ht="27.6" x14ac:dyDescent="0.3">
      <c r="A37" s="87" t="s">
        <v>16</v>
      </c>
      <c r="B37" s="28" t="s">
        <v>40</v>
      </c>
      <c r="C37" s="13">
        <v>10</v>
      </c>
      <c r="D37" s="1"/>
      <c r="E37" s="81">
        <f>C37*D37</f>
        <v>0</v>
      </c>
      <c r="F37" s="109"/>
      <c r="G37" s="95">
        <f>SUM(E37:F40)</f>
        <v>0</v>
      </c>
      <c r="H37" s="96"/>
      <c r="I37" s="71"/>
      <c r="J37" s="72"/>
    </row>
    <row r="38" spans="1:10" ht="27.6" x14ac:dyDescent="0.3">
      <c r="A38" s="88"/>
      <c r="B38" s="29" t="s">
        <v>39</v>
      </c>
      <c r="C38" s="14">
        <v>2</v>
      </c>
      <c r="D38" s="31">
        <f>D37</f>
        <v>0</v>
      </c>
      <c r="E38" s="83">
        <f t="shared" ref="E38" si="11">C38*D38</f>
        <v>0</v>
      </c>
      <c r="F38" s="107"/>
      <c r="G38" s="97"/>
      <c r="H38" s="98"/>
      <c r="I38" s="73"/>
      <c r="J38" s="74"/>
    </row>
    <row r="39" spans="1:10" x14ac:dyDescent="0.3">
      <c r="A39" s="88"/>
      <c r="B39" s="30" t="s">
        <v>38</v>
      </c>
      <c r="C39" s="15">
        <v>1</v>
      </c>
      <c r="D39" s="3"/>
      <c r="E39" s="83">
        <f>C39*D39</f>
        <v>0</v>
      </c>
      <c r="F39" s="107"/>
      <c r="G39" s="97"/>
      <c r="H39" s="98"/>
      <c r="I39" s="73"/>
      <c r="J39" s="74"/>
    </row>
    <row r="40" spans="1:10" ht="14.4" thickBot="1" x14ac:dyDescent="0.35">
      <c r="A40" s="89"/>
      <c r="B40" s="16" t="s">
        <v>41</v>
      </c>
      <c r="C40" s="17">
        <v>5</v>
      </c>
      <c r="D40" s="4"/>
      <c r="E40" s="84">
        <f t="shared" ref="E40" si="12">C40*D40</f>
        <v>0</v>
      </c>
      <c r="F40" s="108"/>
      <c r="G40" s="99"/>
      <c r="H40" s="100"/>
      <c r="I40" s="75"/>
      <c r="J40" s="76"/>
    </row>
    <row r="41" spans="1:10" ht="27.6" x14ac:dyDescent="0.3">
      <c r="A41" s="87" t="s">
        <v>17</v>
      </c>
      <c r="B41" s="28" t="s">
        <v>40</v>
      </c>
      <c r="C41" s="13">
        <v>10</v>
      </c>
      <c r="D41" s="1"/>
      <c r="E41" s="81">
        <f>C41*D41</f>
        <v>0</v>
      </c>
      <c r="F41" s="109"/>
      <c r="G41" s="95">
        <f>SUM(E41:F44)</f>
        <v>0</v>
      </c>
      <c r="H41" s="96"/>
      <c r="I41" s="71"/>
      <c r="J41" s="72"/>
    </row>
    <row r="42" spans="1:10" ht="27.6" x14ac:dyDescent="0.3">
      <c r="A42" s="88"/>
      <c r="B42" s="29" t="s">
        <v>39</v>
      </c>
      <c r="C42" s="14">
        <v>2</v>
      </c>
      <c r="D42" s="31">
        <f>D41</f>
        <v>0</v>
      </c>
      <c r="E42" s="83">
        <f t="shared" ref="E42" si="13">C42*D42</f>
        <v>0</v>
      </c>
      <c r="F42" s="107"/>
      <c r="G42" s="97"/>
      <c r="H42" s="98"/>
      <c r="I42" s="73"/>
      <c r="J42" s="74"/>
    </row>
    <row r="43" spans="1:10" x14ac:dyDescent="0.3">
      <c r="A43" s="88"/>
      <c r="B43" s="30" t="s">
        <v>38</v>
      </c>
      <c r="C43" s="15">
        <v>1</v>
      </c>
      <c r="D43" s="3"/>
      <c r="E43" s="83">
        <f>C43*D43</f>
        <v>0</v>
      </c>
      <c r="F43" s="107"/>
      <c r="G43" s="97"/>
      <c r="H43" s="98"/>
      <c r="I43" s="73"/>
      <c r="J43" s="74"/>
    </row>
    <row r="44" spans="1:10" ht="14.4" thickBot="1" x14ac:dyDescent="0.35">
      <c r="A44" s="88"/>
      <c r="B44" s="16" t="s">
        <v>41</v>
      </c>
      <c r="C44" s="15">
        <v>5</v>
      </c>
      <c r="D44" s="3"/>
      <c r="E44" s="114">
        <f t="shared" ref="E44" si="14">C44*D44</f>
        <v>0</v>
      </c>
      <c r="F44" s="115"/>
      <c r="G44" s="97"/>
      <c r="H44" s="98"/>
      <c r="I44" s="75"/>
      <c r="J44" s="76"/>
    </row>
    <row r="45" spans="1:10" ht="27.6" x14ac:dyDescent="0.3">
      <c r="A45" s="116" t="s">
        <v>18</v>
      </c>
      <c r="B45" s="28" t="s">
        <v>40</v>
      </c>
      <c r="C45" s="13">
        <v>10</v>
      </c>
      <c r="D45" s="1"/>
      <c r="E45" s="56">
        <f>C45*D45</f>
        <v>0</v>
      </c>
      <c r="F45" s="56"/>
      <c r="G45" s="56">
        <f>SUM(E45:F48)</f>
        <v>0</v>
      </c>
      <c r="H45" s="57"/>
      <c r="I45" s="71"/>
      <c r="J45" s="72"/>
    </row>
    <row r="46" spans="1:10" ht="27.6" x14ac:dyDescent="0.3">
      <c r="A46" s="117"/>
      <c r="B46" s="29" t="s">
        <v>39</v>
      </c>
      <c r="C46" s="14">
        <v>2</v>
      </c>
      <c r="D46" s="31">
        <f>D45</f>
        <v>0</v>
      </c>
      <c r="E46" s="110">
        <f t="shared" ref="E46" si="15">C46*D46</f>
        <v>0</v>
      </c>
      <c r="F46" s="110"/>
      <c r="G46" s="101"/>
      <c r="H46" s="102"/>
      <c r="I46" s="73"/>
      <c r="J46" s="74"/>
    </row>
    <row r="47" spans="1:10" x14ac:dyDescent="0.3">
      <c r="A47" s="117"/>
      <c r="B47" s="30" t="s">
        <v>38</v>
      </c>
      <c r="C47" s="14">
        <v>1</v>
      </c>
      <c r="D47" s="2"/>
      <c r="E47" s="110">
        <f>C47*D47</f>
        <v>0</v>
      </c>
      <c r="F47" s="110"/>
      <c r="G47" s="101"/>
      <c r="H47" s="102"/>
      <c r="I47" s="73"/>
      <c r="J47" s="74"/>
    </row>
    <row r="48" spans="1:10" ht="14.4" thickBot="1" x14ac:dyDescent="0.35">
      <c r="A48" s="118"/>
      <c r="B48" s="16" t="s">
        <v>41</v>
      </c>
      <c r="C48" s="17">
        <v>5</v>
      </c>
      <c r="D48" s="4"/>
      <c r="E48" s="111">
        <f t="shared" ref="E48" si="16">C48*D48</f>
        <v>0</v>
      </c>
      <c r="F48" s="111"/>
      <c r="G48" s="103"/>
      <c r="H48" s="104"/>
      <c r="I48" s="75"/>
      <c r="J48" s="76"/>
    </row>
    <row r="49" spans="1:10" ht="27.6" x14ac:dyDescent="0.3">
      <c r="A49" s="88" t="s">
        <v>19</v>
      </c>
      <c r="B49" s="28" t="s">
        <v>40</v>
      </c>
      <c r="C49" s="18">
        <v>10</v>
      </c>
      <c r="D49" s="5"/>
      <c r="E49" s="112">
        <f>C49*D49</f>
        <v>0</v>
      </c>
      <c r="F49" s="113"/>
      <c r="G49" s="105">
        <f>SUM(E49:F52)</f>
        <v>0</v>
      </c>
      <c r="H49" s="106"/>
      <c r="I49" s="71"/>
      <c r="J49" s="72"/>
    </row>
    <row r="50" spans="1:10" ht="27.6" x14ac:dyDescent="0.3">
      <c r="A50" s="88"/>
      <c r="B50" s="29" t="s">
        <v>39</v>
      </c>
      <c r="C50" s="14">
        <v>2</v>
      </c>
      <c r="D50" s="31">
        <f>D49</f>
        <v>0</v>
      </c>
      <c r="E50" s="83">
        <f t="shared" ref="E50" si="17">C50*D50</f>
        <v>0</v>
      </c>
      <c r="F50" s="107"/>
      <c r="G50" s="97"/>
      <c r="H50" s="98"/>
      <c r="I50" s="73"/>
      <c r="J50" s="74"/>
    </row>
    <row r="51" spans="1:10" x14ac:dyDescent="0.3">
      <c r="A51" s="88"/>
      <c r="B51" s="30" t="s">
        <v>38</v>
      </c>
      <c r="C51" s="15">
        <v>1</v>
      </c>
      <c r="D51" s="3"/>
      <c r="E51" s="83">
        <f>C51*D51</f>
        <v>0</v>
      </c>
      <c r="F51" s="107"/>
      <c r="G51" s="97"/>
      <c r="H51" s="98"/>
      <c r="I51" s="73"/>
      <c r="J51" s="74"/>
    </row>
    <row r="52" spans="1:10" ht="14.4" thickBot="1" x14ac:dyDescent="0.35">
      <c r="A52" s="89"/>
      <c r="B52" s="16" t="s">
        <v>41</v>
      </c>
      <c r="C52" s="17">
        <v>5</v>
      </c>
      <c r="D52" s="4"/>
      <c r="E52" s="84">
        <f t="shared" ref="E52" si="18">C52*D52</f>
        <v>0</v>
      </c>
      <c r="F52" s="108"/>
      <c r="G52" s="99"/>
      <c r="H52" s="100"/>
      <c r="I52" s="75"/>
      <c r="J52" s="76"/>
    </row>
    <row r="53" spans="1:10" ht="27.6" x14ac:dyDescent="0.3">
      <c r="A53" s="87" t="s">
        <v>20</v>
      </c>
      <c r="B53" s="28" t="s">
        <v>40</v>
      </c>
      <c r="C53" s="13">
        <v>10</v>
      </c>
      <c r="D53" s="1"/>
      <c r="E53" s="81">
        <f>C53*D53</f>
        <v>0</v>
      </c>
      <c r="F53" s="109"/>
      <c r="G53" s="95">
        <f>SUM(E53:F56)</f>
        <v>0</v>
      </c>
      <c r="H53" s="96"/>
      <c r="I53" s="71"/>
      <c r="J53" s="72"/>
    </row>
    <row r="54" spans="1:10" ht="27.6" x14ac:dyDescent="0.3">
      <c r="A54" s="88"/>
      <c r="B54" s="29" t="s">
        <v>39</v>
      </c>
      <c r="C54" s="14">
        <v>2</v>
      </c>
      <c r="D54" s="31">
        <f>D53</f>
        <v>0</v>
      </c>
      <c r="E54" s="83">
        <f t="shared" ref="E54" si="19">C54*D54</f>
        <v>0</v>
      </c>
      <c r="F54" s="107"/>
      <c r="G54" s="97"/>
      <c r="H54" s="98"/>
      <c r="I54" s="73"/>
      <c r="J54" s="74"/>
    </row>
    <row r="55" spans="1:10" x14ac:dyDescent="0.3">
      <c r="A55" s="88"/>
      <c r="B55" s="30" t="s">
        <v>38</v>
      </c>
      <c r="C55" s="15">
        <v>1</v>
      </c>
      <c r="D55" s="3"/>
      <c r="E55" s="83">
        <f>C55*D55</f>
        <v>0</v>
      </c>
      <c r="F55" s="107"/>
      <c r="G55" s="97"/>
      <c r="H55" s="98"/>
      <c r="I55" s="73"/>
      <c r="J55" s="74"/>
    </row>
    <row r="56" spans="1:10" ht="14.4" thickBot="1" x14ac:dyDescent="0.35">
      <c r="A56" s="89"/>
      <c r="B56" s="16" t="s">
        <v>41</v>
      </c>
      <c r="C56" s="17">
        <v>5</v>
      </c>
      <c r="D56" s="4"/>
      <c r="E56" s="84">
        <f t="shared" ref="E56" si="20">C56*D56</f>
        <v>0</v>
      </c>
      <c r="F56" s="108"/>
      <c r="G56" s="99"/>
      <c r="H56" s="100"/>
      <c r="I56" s="75"/>
      <c r="J56" s="76"/>
    </row>
    <row r="57" spans="1:10" ht="27.6" customHeight="1" x14ac:dyDescent="0.3">
      <c r="A57" s="87" t="s">
        <v>21</v>
      </c>
      <c r="B57" s="28" t="s">
        <v>40</v>
      </c>
      <c r="C57" s="13">
        <v>10</v>
      </c>
      <c r="D57" s="1"/>
      <c r="E57" s="81">
        <f>C57*D57</f>
        <v>0</v>
      </c>
      <c r="F57" s="109"/>
      <c r="G57" s="95">
        <f>SUM(E57:F60)</f>
        <v>0</v>
      </c>
      <c r="H57" s="96"/>
      <c r="I57" s="71"/>
      <c r="J57" s="72"/>
    </row>
    <row r="58" spans="1:10" ht="27.6" customHeight="1" x14ac:dyDescent="0.3">
      <c r="A58" s="88"/>
      <c r="B58" s="29" t="s">
        <v>39</v>
      </c>
      <c r="C58" s="14">
        <v>2</v>
      </c>
      <c r="D58" s="31">
        <f>D57</f>
        <v>0</v>
      </c>
      <c r="E58" s="83">
        <f t="shared" ref="E58" si="21">C58*D58</f>
        <v>0</v>
      </c>
      <c r="F58" s="107"/>
      <c r="G58" s="97"/>
      <c r="H58" s="98"/>
      <c r="I58" s="73"/>
      <c r="J58" s="74"/>
    </row>
    <row r="59" spans="1:10" x14ac:dyDescent="0.3">
      <c r="A59" s="88"/>
      <c r="B59" s="30" t="s">
        <v>38</v>
      </c>
      <c r="C59" s="15">
        <v>1</v>
      </c>
      <c r="D59" s="3"/>
      <c r="E59" s="83">
        <f>C59*D59</f>
        <v>0</v>
      </c>
      <c r="F59" s="107"/>
      <c r="G59" s="97"/>
      <c r="H59" s="98"/>
      <c r="I59" s="73"/>
      <c r="J59" s="74"/>
    </row>
    <row r="60" spans="1:10" ht="14.4" thickBot="1" x14ac:dyDescent="0.35">
      <c r="A60" s="89"/>
      <c r="B60" s="16" t="s">
        <v>41</v>
      </c>
      <c r="C60" s="17">
        <v>5</v>
      </c>
      <c r="D60" s="4"/>
      <c r="E60" s="84">
        <f t="shared" ref="E60" si="22">C60*D60</f>
        <v>0</v>
      </c>
      <c r="F60" s="108"/>
      <c r="G60" s="99"/>
      <c r="H60" s="100"/>
      <c r="I60" s="75"/>
      <c r="J60" s="76"/>
    </row>
    <row r="61" spans="1:10" ht="15" thickBot="1" x14ac:dyDescent="0.35">
      <c r="A61" s="39" t="s">
        <v>32</v>
      </c>
      <c r="B61" s="40"/>
      <c r="C61" s="41"/>
      <c r="D61" s="19">
        <f>D13+D14+D15+D17+D18+D19+D21+D22+D23+D25+D26+D27+D29+D30+D31+D33+D34+D35+D37+D38+D39+D41+D42+D43+D45+D46+D47+D49+D50+D51+D53+D54+D55+D57+D58+D59</f>
        <v>0</v>
      </c>
      <c r="E61" s="42">
        <f>E13+E14+E15+E17+E18+E19+E21+E22+E23+E25+E26+E27+E29+E30+E31+E33+E34+E35+E37+E38+E39+E41+E42+E43+E45+E46+E47+E49+E50+E51+E53+E54+E55+E57+E58+E59</f>
        <v>0</v>
      </c>
      <c r="F61" s="43"/>
      <c r="G61" s="91">
        <f>SUM(G13:H60)</f>
        <v>0</v>
      </c>
      <c r="H61" s="92"/>
      <c r="I61" s="90" t="s">
        <v>30</v>
      </c>
      <c r="J61" s="45"/>
    </row>
    <row r="62" spans="1:10" ht="15" thickBot="1" x14ac:dyDescent="0.35">
      <c r="A62" s="39" t="s">
        <v>33</v>
      </c>
      <c r="B62" s="40"/>
      <c r="C62" s="41"/>
      <c r="D62" s="19">
        <f>D16+D20+D24+D28+D32+D36+D40+D44+D48+D52+D56+D60</f>
        <v>0</v>
      </c>
      <c r="E62" s="42">
        <f>E16+E20+E24+E28+E32+E36+E40+E44+E48+E52+E56+E60</f>
        <v>0</v>
      </c>
      <c r="F62" s="43"/>
      <c r="G62" s="93"/>
      <c r="H62" s="94"/>
      <c r="I62" s="90" t="s">
        <v>30</v>
      </c>
      <c r="J62" s="45"/>
    </row>
    <row r="63" spans="1:10" ht="14.4" thickBot="1" x14ac:dyDescent="0.35"/>
    <row r="64" spans="1:10" ht="15" thickBot="1" x14ac:dyDescent="0.35">
      <c r="A64" s="85" t="s">
        <v>27</v>
      </c>
      <c r="B64" s="86"/>
      <c r="C64" s="86"/>
      <c r="D64" s="86"/>
      <c r="E64" s="44"/>
      <c r="F64" s="44"/>
      <c r="G64" s="44"/>
      <c r="H64" s="44"/>
      <c r="I64" s="44"/>
      <c r="J64" s="45"/>
    </row>
    <row r="65" spans="1:10" ht="27.75" customHeight="1" thickBot="1" x14ac:dyDescent="0.35">
      <c r="A65" s="79" t="s">
        <v>3</v>
      </c>
      <c r="B65" s="80"/>
      <c r="C65" s="20" t="s">
        <v>4</v>
      </c>
      <c r="D65" s="21" t="s">
        <v>10</v>
      </c>
      <c r="E65" s="77" t="s">
        <v>5</v>
      </c>
      <c r="F65" s="78"/>
      <c r="G65" s="51" t="s">
        <v>28</v>
      </c>
      <c r="H65" s="52"/>
      <c r="I65" s="53"/>
      <c r="J65" s="54"/>
    </row>
    <row r="66" spans="1:10" ht="26.4" customHeight="1" x14ac:dyDescent="0.3">
      <c r="A66" s="64" t="s">
        <v>42</v>
      </c>
      <c r="B66" s="65"/>
      <c r="C66" s="22">
        <v>10</v>
      </c>
      <c r="D66" s="32">
        <f>D13+D17+D21+D25+D29+D33+D37+D41+D45+D49+D53+D57</f>
        <v>0</v>
      </c>
      <c r="E66" s="81">
        <f>C66*D66</f>
        <v>0</v>
      </c>
      <c r="F66" s="82"/>
      <c r="G66" s="55">
        <f>C66*D66</f>
        <v>0</v>
      </c>
      <c r="H66" s="56"/>
      <c r="I66" s="56"/>
      <c r="J66" s="57"/>
    </row>
    <row r="67" spans="1:10" ht="27.75" customHeight="1" x14ac:dyDescent="0.3">
      <c r="A67" s="66" t="s">
        <v>43</v>
      </c>
      <c r="B67" s="67"/>
      <c r="C67" s="23">
        <v>2</v>
      </c>
      <c r="D67" s="31">
        <f>D66</f>
        <v>0</v>
      </c>
      <c r="E67" s="83">
        <f>C67*D67</f>
        <v>0</v>
      </c>
      <c r="F67" s="59"/>
      <c r="G67" s="58">
        <f t="shared" ref="G67:G69" si="23">C67*D67</f>
        <v>0</v>
      </c>
      <c r="H67" s="59"/>
      <c r="I67" s="59"/>
      <c r="J67" s="60"/>
    </row>
    <row r="68" spans="1:10" ht="14.4" x14ac:dyDescent="0.3">
      <c r="A68" s="68" t="s">
        <v>38</v>
      </c>
      <c r="B68" s="67"/>
      <c r="C68" s="23">
        <v>1</v>
      </c>
      <c r="D68" s="33">
        <f>D15+D19+D23+D27+D31+D35+D39+D43+D47+D51+D55+D59</f>
        <v>0</v>
      </c>
      <c r="E68" s="83">
        <f>C68*D68</f>
        <v>0</v>
      </c>
      <c r="F68" s="59"/>
      <c r="G68" s="58">
        <f t="shared" si="23"/>
        <v>0</v>
      </c>
      <c r="H68" s="59"/>
      <c r="I68" s="59"/>
      <c r="J68" s="60"/>
    </row>
    <row r="69" spans="1:10" ht="15" thickBot="1" x14ac:dyDescent="0.35">
      <c r="A69" s="69" t="s">
        <v>37</v>
      </c>
      <c r="B69" s="70"/>
      <c r="C69" s="24">
        <v>5</v>
      </c>
      <c r="D69" s="34">
        <f>D16+D20+D24+D28+D32+D36+D40+D44+D48+D52+D56+D60</f>
        <v>0</v>
      </c>
      <c r="E69" s="84">
        <f>C69*D69</f>
        <v>0</v>
      </c>
      <c r="F69" s="62"/>
      <c r="G69" s="61">
        <f t="shared" si="23"/>
        <v>0</v>
      </c>
      <c r="H69" s="62"/>
      <c r="I69" s="62"/>
      <c r="J69" s="63"/>
    </row>
    <row r="70" spans="1:10" ht="15" thickBot="1" x14ac:dyDescent="0.35">
      <c r="A70" s="46" t="s">
        <v>35</v>
      </c>
      <c r="B70" s="47"/>
      <c r="C70" s="48"/>
      <c r="D70" s="25">
        <f>SUM(D66:D68)</f>
        <v>0</v>
      </c>
      <c r="E70" s="49">
        <f>SUM(E66:F68)</f>
        <v>0</v>
      </c>
      <c r="F70" s="50"/>
      <c r="G70" s="42">
        <f>SUM(G66:J68)</f>
        <v>0</v>
      </c>
      <c r="H70" s="44"/>
      <c r="I70" s="44"/>
      <c r="J70" s="45"/>
    </row>
    <row r="71" spans="1:10" ht="15" thickBot="1" x14ac:dyDescent="0.35">
      <c r="A71" s="39" t="s">
        <v>36</v>
      </c>
      <c r="B71" s="40"/>
      <c r="C71" s="41"/>
      <c r="D71" s="19">
        <f>D69</f>
        <v>0</v>
      </c>
      <c r="E71" s="42">
        <f>E69</f>
        <v>0</v>
      </c>
      <c r="F71" s="43"/>
      <c r="G71" s="42">
        <f>G69</f>
        <v>0</v>
      </c>
      <c r="H71" s="44"/>
      <c r="I71" s="44" t="s">
        <v>30</v>
      </c>
      <c r="J71" s="45"/>
    </row>
    <row r="72" spans="1:10" ht="15" thickBot="1" x14ac:dyDescent="0.35">
      <c r="A72" s="39" t="s">
        <v>29</v>
      </c>
      <c r="B72" s="40"/>
      <c r="C72" s="41"/>
      <c r="D72" s="19">
        <f>SUM(D70:D71)</f>
        <v>0</v>
      </c>
      <c r="E72" s="42">
        <f>SUM(E70:F71)</f>
        <v>0</v>
      </c>
      <c r="F72" s="43"/>
      <c r="G72" s="42">
        <f>SUM(G70:J71)</f>
        <v>0</v>
      </c>
      <c r="H72" s="44"/>
      <c r="I72" s="44" t="s">
        <v>30</v>
      </c>
      <c r="J72" s="45"/>
    </row>
    <row r="75" spans="1:10" ht="14.4" x14ac:dyDescent="0.3">
      <c r="A75" s="26" t="s">
        <v>24</v>
      </c>
      <c r="B75" s="6"/>
      <c r="E75" s="27" t="s">
        <v>23</v>
      </c>
      <c r="H75" s="35" t="s">
        <v>25</v>
      </c>
      <c r="I75" s="36"/>
    </row>
    <row r="77" spans="1:10" ht="14.4" x14ac:dyDescent="0.3">
      <c r="G77" s="37"/>
      <c r="H77" s="38"/>
      <c r="I77" s="38"/>
      <c r="J77" s="38"/>
    </row>
    <row r="79" spans="1:10" x14ac:dyDescent="0.3">
      <c r="A79" s="119" t="s">
        <v>44</v>
      </c>
      <c r="B79" s="120"/>
      <c r="C79" s="120"/>
      <c r="D79" s="120"/>
      <c r="E79" s="120"/>
      <c r="F79" s="120"/>
      <c r="G79" s="120"/>
      <c r="H79" s="120"/>
      <c r="I79" s="120"/>
      <c r="J79" s="120"/>
    </row>
    <row r="80" spans="1:10" x14ac:dyDescent="0.3">
      <c r="A80" s="120"/>
      <c r="B80" s="120"/>
      <c r="C80" s="120"/>
      <c r="D80" s="120"/>
      <c r="E80" s="120"/>
      <c r="F80" s="120"/>
      <c r="G80" s="120"/>
      <c r="H80" s="120"/>
      <c r="I80" s="120"/>
      <c r="J80" s="120"/>
    </row>
    <row r="81" spans="1:10" x14ac:dyDescent="0.3">
      <c r="A81" s="121"/>
      <c r="B81" s="121"/>
      <c r="C81" s="121"/>
      <c r="D81" s="121"/>
      <c r="E81" s="121"/>
      <c r="F81" s="121"/>
      <c r="G81" s="121"/>
      <c r="H81" s="121"/>
      <c r="I81" s="121"/>
      <c r="J81" s="121"/>
    </row>
    <row r="82" spans="1:10" x14ac:dyDescent="0.3">
      <c r="A82" s="121"/>
      <c r="B82" s="121"/>
      <c r="C82" s="121"/>
      <c r="D82" s="121"/>
      <c r="E82" s="121"/>
      <c r="F82" s="121"/>
      <c r="G82" s="121"/>
      <c r="H82" s="121"/>
      <c r="I82" s="121"/>
      <c r="J82" s="121"/>
    </row>
    <row r="83" spans="1:10" x14ac:dyDescent="0.3">
      <c r="A83" s="121"/>
      <c r="B83" s="121"/>
      <c r="C83" s="121"/>
      <c r="D83" s="121"/>
      <c r="E83" s="121"/>
      <c r="F83" s="121"/>
      <c r="G83" s="121"/>
      <c r="H83" s="121"/>
      <c r="I83" s="121"/>
      <c r="J83" s="121"/>
    </row>
    <row r="84" spans="1:10" x14ac:dyDescent="0.3">
      <c r="A84" s="121"/>
      <c r="B84" s="121"/>
      <c r="C84" s="121"/>
      <c r="D84" s="121"/>
      <c r="E84" s="121"/>
      <c r="F84" s="121"/>
      <c r="G84" s="121"/>
      <c r="H84" s="121"/>
      <c r="I84" s="121"/>
      <c r="J84" s="121"/>
    </row>
    <row r="85" spans="1:10" x14ac:dyDescent="0.3">
      <c r="A85" s="121"/>
      <c r="B85" s="121"/>
      <c r="C85" s="121"/>
      <c r="D85" s="121"/>
      <c r="E85" s="121"/>
      <c r="F85" s="121"/>
      <c r="G85" s="121"/>
      <c r="H85" s="121"/>
      <c r="I85" s="121"/>
      <c r="J85" s="121"/>
    </row>
    <row r="86" spans="1:10" x14ac:dyDescent="0.3">
      <c r="A86" s="121"/>
      <c r="B86" s="121"/>
      <c r="C86" s="121"/>
      <c r="D86" s="121"/>
      <c r="E86" s="121"/>
      <c r="F86" s="121"/>
      <c r="G86" s="121"/>
      <c r="H86" s="121"/>
      <c r="I86" s="121"/>
      <c r="J86" s="121"/>
    </row>
    <row r="87" spans="1:10" x14ac:dyDescent="0.3">
      <c r="A87" s="121"/>
      <c r="B87" s="121"/>
      <c r="C87" s="121"/>
      <c r="D87" s="121"/>
      <c r="E87" s="121"/>
      <c r="F87" s="121"/>
      <c r="G87" s="121"/>
      <c r="H87" s="121"/>
      <c r="I87" s="121"/>
      <c r="J87" s="121"/>
    </row>
  </sheetData>
  <sheetProtection algorithmName="SHA-512" hashValue="1A4Wyp3EtLn5EIDtq+3zhJPPO1g0vVZzrVb3kqOBrsaEevP9TZkxF9VTUzlCt9b+rA8pzuFLVEFZlMMuQUTvUQ==" saltValue="MUW8g+i5EdHGceHv7BfE/A==" spinCount="100000" sheet="1" objects="1" scenarios="1"/>
  <mergeCells count="128">
    <mergeCell ref="A79:J87"/>
    <mergeCell ref="C2:J2"/>
    <mergeCell ref="C3:J3"/>
    <mergeCell ref="C4:J4"/>
    <mergeCell ref="C5:J5"/>
    <mergeCell ref="A13:A16"/>
    <mergeCell ref="C8:J8"/>
    <mergeCell ref="E13:F13"/>
    <mergeCell ref="E14:F14"/>
    <mergeCell ref="E16:F16"/>
    <mergeCell ref="A10:J10"/>
    <mergeCell ref="E12:F12"/>
    <mergeCell ref="I12:J12"/>
    <mergeCell ref="G12:H12"/>
    <mergeCell ref="G13:H16"/>
    <mergeCell ref="G17:H20"/>
    <mergeCell ref="G21:H24"/>
    <mergeCell ref="G25:H28"/>
    <mergeCell ref="G29:H32"/>
    <mergeCell ref="E15:F15"/>
    <mergeCell ref="A17:A20"/>
    <mergeCell ref="E17:F17"/>
    <mergeCell ref="E18:F18"/>
    <mergeCell ref="E29:F29"/>
    <mergeCell ref="A45:A48"/>
    <mergeCell ref="A49:A52"/>
    <mergeCell ref="E50:F50"/>
    <mergeCell ref="E30:F30"/>
    <mergeCell ref="E31:F31"/>
    <mergeCell ref="E26:F26"/>
    <mergeCell ref="E27:F27"/>
    <mergeCell ref="E28:F28"/>
    <mergeCell ref="E23:F23"/>
    <mergeCell ref="E32:F32"/>
    <mergeCell ref="E24:F24"/>
    <mergeCell ref="E25:F25"/>
    <mergeCell ref="E19:F19"/>
    <mergeCell ref="A21:A24"/>
    <mergeCell ref="A25:A28"/>
    <mergeCell ref="A29:A32"/>
    <mergeCell ref="E47:F47"/>
    <mergeCell ref="E48:F48"/>
    <mergeCell ref="E49:F49"/>
    <mergeCell ref="E44:F44"/>
    <mergeCell ref="E45:F45"/>
    <mergeCell ref="E46:F46"/>
    <mergeCell ref="E41:F41"/>
    <mergeCell ref="E42:F42"/>
    <mergeCell ref="E43:F43"/>
    <mergeCell ref="E38:F38"/>
    <mergeCell ref="E39:F39"/>
    <mergeCell ref="E40:F40"/>
    <mergeCell ref="E35:F35"/>
    <mergeCell ref="E36:F36"/>
    <mergeCell ref="E20:F20"/>
    <mergeCell ref="E21:F21"/>
    <mergeCell ref="E22:F22"/>
    <mergeCell ref="A33:A36"/>
    <mergeCell ref="A37:A40"/>
    <mergeCell ref="A41:A44"/>
    <mergeCell ref="G33:H36"/>
    <mergeCell ref="G37:H40"/>
    <mergeCell ref="G41:H44"/>
    <mergeCell ref="G45:H48"/>
    <mergeCell ref="G49:H52"/>
    <mergeCell ref="G53:H56"/>
    <mergeCell ref="E59:F59"/>
    <mergeCell ref="E60:F60"/>
    <mergeCell ref="G57:H60"/>
    <mergeCell ref="E56:F56"/>
    <mergeCell ref="E51:F51"/>
    <mergeCell ref="E52:F52"/>
    <mergeCell ref="E57:F57"/>
    <mergeCell ref="E58:F58"/>
    <mergeCell ref="E53:F53"/>
    <mergeCell ref="E54:F54"/>
    <mergeCell ref="E55:F55"/>
    <mergeCell ref="E37:F37"/>
    <mergeCell ref="E33:F33"/>
    <mergeCell ref="E34:F34"/>
    <mergeCell ref="I49:J52"/>
    <mergeCell ref="I53:J56"/>
    <mergeCell ref="I57:J60"/>
    <mergeCell ref="E65:F65"/>
    <mergeCell ref="A65:B65"/>
    <mergeCell ref="E66:F66"/>
    <mergeCell ref="E67:F67"/>
    <mergeCell ref="E68:F68"/>
    <mergeCell ref="E69:F69"/>
    <mergeCell ref="A64:J64"/>
    <mergeCell ref="E61:F61"/>
    <mergeCell ref="A57:A60"/>
    <mergeCell ref="A53:A56"/>
    <mergeCell ref="A62:C62"/>
    <mergeCell ref="E62:F62"/>
    <mergeCell ref="I62:J62"/>
    <mergeCell ref="G61:H62"/>
    <mergeCell ref="I61:J61"/>
    <mergeCell ref="I13:J16"/>
    <mergeCell ref="I17:J20"/>
    <mergeCell ref="I21:J24"/>
    <mergeCell ref="I25:J28"/>
    <mergeCell ref="I29:J32"/>
    <mergeCell ref="I33:J36"/>
    <mergeCell ref="I37:J40"/>
    <mergeCell ref="I41:J44"/>
    <mergeCell ref="I45:J48"/>
    <mergeCell ref="G65:J65"/>
    <mergeCell ref="G66:J66"/>
    <mergeCell ref="G67:J67"/>
    <mergeCell ref="G68:J68"/>
    <mergeCell ref="G69:J69"/>
    <mergeCell ref="A61:C61"/>
    <mergeCell ref="A66:B66"/>
    <mergeCell ref="A67:B67"/>
    <mergeCell ref="A68:B68"/>
    <mergeCell ref="A69:B69"/>
    <mergeCell ref="H75:I75"/>
    <mergeCell ref="G77:J77"/>
    <mergeCell ref="A71:C71"/>
    <mergeCell ref="E71:F71"/>
    <mergeCell ref="G71:J71"/>
    <mergeCell ref="A72:C72"/>
    <mergeCell ref="E72:F72"/>
    <mergeCell ref="G72:J72"/>
    <mergeCell ref="A70:C70"/>
    <mergeCell ref="E70:F70"/>
    <mergeCell ref="G70:J70"/>
  </mergeCells>
  <phoneticPr fontId="4" type="noConversion"/>
  <hyperlinks>
    <hyperlink ref="C5" r:id="rId1" xr:uid="{0E62259E-1B65-4181-AD31-9FE17A74F32B}"/>
  </hyperlinks>
  <pageMargins left="0.7" right="0.7" top="0.75" bottom="0.75" header="0.3" footer="0.3"/>
  <pageSetup paperSize="9" scale="79" orientation="portrait" r:id="rId2"/>
  <rowBreaks count="1" manualBreakCount="1">
    <brk id="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Sebastijan Šikac</dc:creator>
  <cp:lastModifiedBy>Sebastijan Šikac</cp:lastModifiedBy>
  <cp:lastPrinted>2025-02-02T20:51:27Z</cp:lastPrinted>
  <dcterms:created xsi:type="dcterms:W3CDTF">2025-01-15T09:20:11Z</dcterms:created>
  <dcterms:modified xsi:type="dcterms:W3CDTF">2025-03-25T18:27:32Z</dcterms:modified>
</cp:coreProperties>
</file>